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дети с овз\"/>
    </mc:Choice>
  </mc:AlternateContent>
  <workbookProtection lockStructure="1"/>
  <bookViews>
    <workbookView xWindow="0" yWindow="0" windowWidth="1560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<sst xmlns="http://schemas.openxmlformats.org/spreadsheetml/2006/main" count="427" uniqueCount="332">
  <si>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</si>
  <si>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</si>
  <si>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</si>
  <si>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</si>
  <si>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</si>
  <si>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</si>
  <si>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</si>
  <si>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</si>
  <si>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</si>
  <si>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</si>
  <si>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</si>
  <si>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</si>
  <si>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</si>
  <si>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</si>
  <si>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</si>
  <si>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</si>
  <si>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</si>
  <si>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</si>
  <si>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</si>
  <si>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</si>
  <si>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</si>
  <si>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</si>
  <si>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</si>
  <si>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</si>
  <si>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</si>
  <si>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</si>
  <si>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</si>
  <si>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</si>
  <si>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</si>
  <si>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</si>
  <si>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</si>
  <si>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</si>
  <si>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</si>
  <si>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</si>
  <si>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</si>
  <si>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</si>
  <si>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</si>
  <si>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</si>
  <si>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</si>
  <si>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</si>
  <si>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</si>
  <si>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</si>
  <si>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</si>
  <si>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</si>
  <si>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</si>
  <si>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</si>
  <si>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</si>
  <si>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</si>
  <si>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</si>
  <si>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</si>
  <si>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</si>
  <si>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</si>
  <si>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</si>
  <si>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</si>
  <si>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</si>
  <si>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</si>
  <si>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</si>
  <si>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</si>
  <si>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</si>
  <si>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</si>
  <si>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</si>
  <si>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</si>
  <si>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</si>
  <si>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</si>
  <si>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</si>
  <si>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</si>
  <si>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</si>
  <si>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</si>
  <si>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</si>
  <si>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</si>
  <si>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</si>
  <si>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</si>
  <si>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</si>
  <si>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</si>
  <si>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</si>
  <si>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</si>
  <si>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</si>
  <si>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</si>
  <si>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</si>
  <si>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</si>
  <si>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</si>
  <si>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</si>
  <si>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</si>
  <si>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</si>
  <si>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</si>
  <si>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</si>
  <si>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</si>
  <si>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</si>
  <si>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</si>
  <si>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</si>
  <si>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</si>
  <si>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</si>
  <si>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</si>
  <si>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</si>
  <si>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</si>
  <si>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</si>
  <si>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</si>
  <si>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</si>
  <si>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</si>
  <si>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</si>
  <si>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</si>
  <si>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</si>
  <si>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</si>
  <si>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</si>
  <si>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</si>
  <si>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</si>
  <si>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</si>
  <si>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</si>
  <si>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</si>
  <si>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</si>
  <si>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</si>
  <si>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</si>
  <si>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</si>
  <si>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</si>
  <si>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</si>
  <si>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</si>
  <si>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</si>
  <si>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</si>
  <si>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</si>
  <si>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</si>
  <si>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</si>
  <si>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</si>
  <si>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</si>
  <si>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</si>
  <si>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</si>
  <si>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</si>
  <si>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</si>
  <si>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</si>
  <si>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</si>
  <si>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</si>
  <si>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</si>
  <si>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</si>
  <si>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</si>
  <si>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</si>
  <si>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</si>
  <si>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</si>
  <si>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</si>
  <si>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</si>
  <si>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</si>
  <si>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</si>
  <si>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</si>
  <si>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</si>
  <si>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</si>
  <si>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</si>
  <si>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</si>
  <si>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</si>
  <si>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</si>
  <si>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</si>
  <si>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</si>
  <si>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</si>
  <si>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</si>
  <si>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</si>
  <si>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</si>
  <si>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</si>
  <si>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</si>
  <si>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</si>
  <si>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</si>
  <si>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</si>
  <si>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</si>
  <si>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</si>
  <si>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</si>
  <si>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</si>
  <si>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</si>
  <si>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</si>
  <si>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</si>
  <si>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</si>
  <si>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</si>
  <si>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</si>
  <si>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</si>
  <si>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</si>
  <si>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</si>
  <si>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</si>
  <si>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</si>
  <si>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</si>
  <si>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</si>
  <si>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</si>
  <si>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</si>
  <si>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</si>
  <si>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</si>
  <si>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</si>
  <si>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</si>
  <si>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</si>
  <si>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</si>
  <si>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</si>
  <si>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</si>
  <si>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</si>
  <si>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</si>
  <si>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</si>
  <si>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</si>
  <si>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</si>
  <si>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</si>
  <si>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</si>
  <si>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</si>
  <si>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</si>
  <si>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</si>
  <si>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</si>
  <si>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</si>
  <si>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</si>
  <si>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</si>
  <si>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</si>
  <si>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</si>
  <si>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</si>
  <si>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</si>
  <si>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</si>
  <si>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</si>
  <si>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</si>
  <si>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</si>
  <si>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</si>
  <si>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</si>
  <si>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</si>
  <si>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</si>
  <si>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</si>
  <si>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</si>
  <si>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</si>
  <si>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</si>
  <si>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</si>
  <si>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</si>
  <si>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</si>
  <si>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</si>
  <si>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</si>
  <si>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</si>
  <si>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</si>
  <si>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</si>
  <si>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</si>
  <si>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</si>
  <si>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</si>
  <si>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</si>
  <si>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</si>
  <si>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</si>
  <si>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</si>
  <si>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</si>
  <si>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</si>
  <si>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</si>
  <si>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</si>
  <si>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</si>
  <si>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</si>
  <si>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</si>
  <si>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</si>
  <si>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</si>
  <si>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</si>
  <si>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</si>
  <si>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</si>
  <si>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</si>
  <si>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</si>
  <si>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</si>
  <si>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</si>
  <si>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</si>
  <si>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</si>
  <si>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</si>
  <si>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</si>
  <si>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</si>
  <si>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</si>
  <si>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</si>
  <si>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</si>
  <si>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</si>
  <si>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</si>
  <si>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</si>
  <si>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</si>
  <si>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</si>
  <si>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</si>
  <si>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</si>
  <si>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</si>
  <si>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</si>
  <si>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</si>
  <si>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</si>
  <si>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</si>
  <si>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</si>
  <si>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</si>
  <si>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</si>
  <si>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</si>
  <si>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</si>
  <si>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</si>
  <si>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</si>
  <si>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</si>
  <si>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</si>
  <si>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</si>
  <si>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</si>
  <si>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</si>
  <si>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</si>
  <si>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</si>
  <si>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</si>
  <si>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</si>
  <si>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</si>
  <si>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</si>
  <si>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</si>
  <si>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</si>
  <si>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</si>
  <si>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</si>
  <si>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</si>
  <si>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</si>
  <si>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</si>
  <si>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</si>
  <si>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</si>
  <si>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</si>
  <si>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</si>
  <si>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</si>
  <si>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</si>
  <si>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</si>
  <si>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</si>
  <si>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</si>
  <si>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</si>
  <si>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</si>
  <si>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</si>
  <si>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</si>
  <si>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</si>
  <si>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</si>
  <si>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</si>
  <si>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</si>
  <si>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</si>
  <si>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</si>
  <si>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</si>
  <si>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</si>
  <si>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</si>
  <si>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</si>
  <si>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</si>
  <si>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</si>
  <si>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</si>
  <si>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</si>
  <si>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</si>
  <si>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</si>
  <si>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</si>
  <si>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</si>
  <si>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</si>
  <si>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Республика Башкортостан</t>
  </si>
  <si>
    <t>директор</t>
  </si>
  <si>
    <t>да</t>
  </si>
  <si>
    <t>нет</t>
  </si>
  <si>
    <t>Советский район</t>
  </si>
  <si>
    <t xml:space="preserve">Муниципальное бюджетное общеобразовательное учреждение Школа №8 городского округа город Уфа Республики Башкортостан </t>
  </si>
  <si>
    <t>Насырова Лариса Юрьевна</t>
  </si>
  <si>
    <t>287-11-08</t>
  </si>
  <si>
    <t>sosh8ufa@yandex.ru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</si>
</sst>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/>
      <protection locked="0"/>
    </xf>
    <xf numFmtId="0" fontId="0" fillId="2" borderId="28" xfId="0" applyNumberFormat="1" applyFill="1" applyBorder="1" applyAlignment="1" applyProtection="1">
      <alignment horizontal="left" vertical="top"/>
      <protection locked="0"/>
    </xf>
    <xf numFmtId="0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10" workbookViewId="0">
      <selection activeCell="J182" sqref="J182:M182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48" t="s">
        <v>217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50" t="s">
        <v>214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</row>
    <row r="5" spans="1:17" ht="15.75" thickBot="1" x14ac:dyDescent="0.3">
      <c r="B5" s="20"/>
      <c r="C5" s="150" t="s">
        <v>215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1"/>
    </row>
    <row r="6" spans="1:17" ht="31.5" customHeight="1" thickBot="1" x14ac:dyDescent="0.3">
      <c r="B6" s="26"/>
      <c r="C6" s="152" t="s">
        <v>216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54" t="s">
        <v>218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7" ht="15.75" thickBot="1" x14ac:dyDescent="0.3">
      <c r="B12" s="145" t="s">
        <v>327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7"/>
    </row>
    <row r="14" spans="1:17" ht="15.75" thickBot="1" x14ac:dyDescent="0.3">
      <c r="B14" s="154" t="s">
        <v>219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5" spans="1:17" ht="32.25" customHeight="1" thickBot="1" x14ac:dyDescent="0.3">
      <c r="B15" s="145" t="s">
        <v>328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7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44" t="s">
        <v>90</v>
      </c>
      <c r="C18" s="144"/>
      <c r="D18" s="144"/>
      <c r="E18" s="145" t="s">
        <v>329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7"/>
    </row>
    <row r="19" spans="2:17" ht="30.75" customHeight="1" thickBot="1" x14ac:dyDescent="0.3">
      <c r="B19" s="144" t="s">
        <v>88</v>
      </c>
      <c r="C19" s="144"/>
      <c r="D19" s="144"/>
      <c r="E19" s="145" t="s">
        <v>324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7"/>
    </row>
    <row r="20" spans="2:17" ht="15.75" thickBot="1" x14ac:dyDescent="0.3">
      <c r="B20" s="144" t="s">
        <v>89</v>
      </c>
      <c r="C20" s="144"/>
      <c r="D20" s="144"/>
      <c r="E20" s="145" t="s">
        <v>330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7"/>
    </row>
    <row r="21" spans="2:17" ht="15.75" thickBot="1" x14ac:dyDescent="0.3">
      <c r="B21" s="144" t="s">
        <v>87</v>
      </c>
      <c r="C21" s="144"/>
      <c r="D21" s="144"/>
      <c r="E21" s="145" t="s">
        <v>331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7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141" t="s">
        <v>325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3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325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325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326</v>
      </c>
    </row>
    <row r="35" spans="2:17" ht="15.75" thickBot="1" x14ac:dyDescent="0.3">
      <c r="B35" s="132" t="s">
        <v>231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326</v>
      </c>
    </row>
    <row r="36" spans="2:17" ht="15.75" thickBot="1" x14ac:dyDescent="0.3">
      <c r="B36" s="132" t="s">
        <v>232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326</v>
      </c>
    </row>
    <row r="37" spans="2:17" ht="15.75" thickBot="1" x14ac:dyDescent="0.3">
      <c r="B37" s="132" t="s">
        <v>233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326</v>
      </c>
    </row>
    <row r="38" spans="2:17" ht="15.75" thickBot="1" x14ac:dyDescent="0.3">
      <c r="B38" s="132" t="s">
        <v>234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326</v>
      </c>
    </row>
    <row r="39" spans="2:17" ht="15.75" thickBot="1" x14ac:dyDescent="0.3">
      <c r="B39" s="132" t="s">
        <v>235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326</v>
      </c>
    </row>
    <row r="40" spans="2:17" ht="15.75" thickBot="1" x14ac:dyDescent="0.3">
      <c r="B40" s="132" t="s">
        <v>236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326</v>
      </c>
    </row>
    <row r="41" spans="2:17" ht="15.75" thickBot="1" x14ac:dyDescent="0.3">
      <c r="B41" s="132" t="s">
        <v>237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326</v>
      </c>
    </row>
    <row r="42" spans="2:17" ht="15.75" thickBot="1" x14ac:dyDescent="0.3">
      <c r="B42" s="135" t="s">
        <v>238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326</v>
      </c>
    </row>
    <row r="43" spans="2:17" ht="45" customHeight="1" thickBot="1" x14ac:dyDescent="0.3"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0"/>
    </row>
    <row r="45" spans="2:17" ht="33.75" customHeight="1" thickBot="1" x14ac:dyDescent="0.3">
      <c r="B45" s="53" t="s">
        <v>258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239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326</v>
      </c>
    </row>
    <row r="47" spans="2:17" ht="15.75" thickBot="1" x14ac:dyDescent="0.3">
      <c r="B47" s="132" t="s">
        <v>240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326</v>
      </c>
    </row>
    <row r="48" spans="2:17" ht="15.75" thickBot="1" x14ac:dyDescent="0.3">
      <c r="B48" s="132" t="s">
        <v>241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325</v>
      </c>
    </row>
    <row r="49" spans="2:17" ht="15.75" thickBot="1" x14ac:dyDescent="0.3">
      <c r="B49" s="132" t="s">
        <v>242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325</v>
      </c>
    </row>
    <row r="50" spans="2:17" ht="33" customHeight="1" thickBot="1" x14ac:dyDescent="0.3">
      <c r="B50" s="132" t="s">
        <v>243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325</v>
      </c>
    </row>
    <row r="51" spans="2:17" ht="15.75" thickBot="1" x14ac:dyDescent="0.3">
      <c r="B51" s="132" t="s">
        <v>244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325</v>
      </c>
    </row>
    <row r="52" spans="2:17" ht="15.75" thickBot="1" x14ac:dyDescent="0.3">
      <c r="B52" s="135" t="s">
        <v>245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/>
    </row>
    <row r="53" spans="2:17" ht="47.25" customHeight="1" thickBot="1" x14ac:dyDescent="0.3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40"/>
    </row>
    <row r="55" spans="2:17" ht="32.25" customHeight="1" thickBot="1" x14ac:dyDescent="0.3">
      <c r="B55" s="53" t="s">
        <v>248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326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326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251</v>
      </c>
      <c r="C62" s="102"/>
      <c r="D62" s="102"/>
      <c r="E62" s="102"/>
      <c r="F62" s="102"/>
      <c r="G62" s="102"/>
      <c r="H62" s="102"/>
      <c r="I62" s="102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58" t="s">
        <v>253</v>
      </c>
      <c r="C63" s="159"/>
      <c r="D63" s="159"/>
      <c r="E63" s="159"/>
      <c r="F63" s="159"/>
      <c r="G63" s="159"/>
      <c r="H63" s="159"/>
      <c r="I63" s="160"/>
      <c r="J63" s="155"/>
      <c r="K63" s="156"/>
      <c r="L63" s="156"/>
      <c r="M63" s="156"/>
      <c r="N63" s="156"/>
      <c r="O63" s="156"/>
      <c r="P63" s="156"/>
      <c r="Q63" s="157"/>
    </row>
    <row r="64" spans="2:17" ht="15.75" thickBot="1" x14ac:dyDescent="0.3">
      <c r="B64" s="158" t="s">
        <v>254</v>
      </c>
      <c r="C64" s="159"/>
      <c r="D64" s="159"/>
      <c r="E64" s="159"/>
      <c r="F64" s="159"/>
      <c r="G64" s="159"/>
      <c r="H64" s="159"/>
      <c r="I64" s="160"/>
      <c r="J64" s="155"/>
      <c r="K64" s="156"/>
      <c r="L64" s="156"/>
      <c r="M64" s="156"/>
      <c r="N64" s="156"/>
      <c r="O64" s="156"/>
      <c r="P64" s="156"/>
      <c r="Q64" s="157"/>
    </row>
    <row r="65" spans="2:17" ht="15.75" thickBot="1" x14ac:dyDescent="0.3">
      <c r="B65" s="158" t="s">
        <v>255</v>
      </c>
      <c r="C65" s="159"/>
      <c r="D65" s="159"/>
      <c r="E65" s="159"/>
      <c r="F65" s="159"/>
      <c r="G65" s="159"/>
      <c r="H65" s="159"/>
      <c r="I65" s="160"/>
      <c r="J65" s="155"/>
      <c r="K65" s="156"/>
      <c r="L65" s="156"/>
      <c r="M65" s="156"/>
      <c r="N65" s="156"/>
      <c r="O65" s="156"/>
      <c r="P65" s="156"/>
      <c r="Q65" s="157"/>
    </row>
    <row r="67" spans="2:17" ht="32.25" customHeight="1" x14ac:dyDescent="0.25">
      <c r="B67" s="37" t="s">
        <v>256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259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325</v>
      </c>
    </row>
    <row r="70" spans="2:17" ht="45.75" customHeight="1" thickBot="1" x14ac:dyDescent="0.3">
      <c r="B70" s="132" t="s">
        <v>260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326</v>
      </c>
    </row>
    <row r="71" spans="2:17" ht="32.25" customHeight="1" thickBot="1" x14ac:dyDescent="0.3">
      <c r="B71" s="132" t="s">
        <v>261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325</v>
      </c>
    </row>
    <row r="72" spans="2:17" ht="29.25" customHeight="1" thickBot="1" x14ac:dyDescent="0.3">
      <c r="B72" s="132" t="s">
        <v>262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326</v>
      </c>
    </row>
    <row r="73" spans="2:17" ht="15.75" thickBot="1" x14ac:dyDescent="0.3">
      <c r="B73" s="132" t="s">
        <v>263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325</v>
      </c>
    </row>
    <row r="74" spans="2:17" ht="15.75" thickBot="1" x14ac:dyDescent="0.3">
      <c r="B74" s="132" t="s">
        <v>264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325</v>
      </c>
    </row>
    <row r="75" spans="2:17" ht="64.5" customHeight="1" thickBot="1" x14ac:dyDescent="0.3">
      <c r="B75" s="132" t="s">
        <v>265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326</v>
      </c>
    </row>
    <row r="76" spans="2:17" ht="48.75" customHeight="1" thickBot="1" x14ac:dyDescent="0.3">
      <c r="B76" s="132" t="s">
        <v>266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326</v>
      </c>
    </row>
    <row r="77" spans="2:17" ht="15.75" thickBot="1" x14ac:dyDescent="0.3">
      <c r="B77" s="135" t="s">
        <v>245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/>
    </row>
    <row r="78" spans="2:17" ht="48" customHeight="1" thickBot="1" x14ac:dyDescent="0.3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40"/>
    </row>
    <row r="80" spans="2:17" ht="32.25" customHeight="1" thickBot="1" x14ac:dyDescent="0.3">
      <c r="B80" s="53" t="s">
        <v>267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268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326</v>
      </c>
    </row>
    <row r="82" spans="2:17" ht="46.5" customHeight="1" thickBot="1" x14ac:dyDescent="0.3">
      <c r="B82" s="132" t="s">
        <v>269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326</v>
      </c>
    </row>
    <row r="83" spans="2:17" ht="33" customHeight="1" thickBot="1" x14ac:dyDescent="0.3">
      <c r="B83" s="132" t="s">
        <v>270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326</v>
      </c>
    </row>
    <row r="84" spans="2:17" ht="32.25" customHeight="1" thickBot="1" x14ac:dyDescent="0.3">
      <c r="B84" s="132" t="s">
        <v>271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326</v>
      </c>
    </row>
    <row r="85" spans="2:17" ht="33" customHeight="1" thickBot="1" x14ac:dyDescent="0.3">
      <c r="B85" s="132" t="s">
        <v>272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325</v>
      </c>
    </row>
    <row r="86" spans="2:17" ht="43.5" customHeight="1" thickBot="1" x14ac:dyDescent="0.3">
      <c r="B86" s="132" t="s">
        <v>273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326</v>
      </c>
    </row>
    <row r="87" spans="2:17" ht="30.75" customHeight="1" thickBot="1" x14ac:dyDescent="0.3">
      <c r="B87" s="132" t="s">
        <v>274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325</v>
      </c>
    </row>
    <row r="88" spans="2:17" ht="31.5" customHeight="1" thickBot="1" x14ac:dyDescent="0.3">
      <c r="B88" s="132" t="s">
        <v>275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325</v>
      </c>
    </row>
    <row r="89" spans="2:17" ht="62.25" customHeight="1" thickBot="1" x14ac:dyDescent="0.3">
      <c r="B89" s="132" t="s">
        <v>276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325</v>
      </c>
    </row>
    <row r="90" spans="2:17" ht="15.75" thickBot="1" x14ac:dyDescent="0.3">
      <c r="B90" s="135" t="s">
        <v>277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/>
    </row>
    <row r="91" spans="2:17" ht="46.5" customHeight="1" thickBot="1" x14ac:dyDescent="0.3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40"/>
    </row>
    <row r="93" spans="2:17" ht="31.5" customHeight="1" x14ac:dyDescent="0.25">
      <c r="B93" s="53" t="s">
        <v>278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279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61" t="s">
        <v>326</v>
      </c>
      <c r="K95" s="161"/>
      <c r="L95" s="161"/>
      <c r="M95" s="161"/>
      <c r="N95" s="36">
        <v>0</v>
      </c>
      <c r="O95" s="36"/>
      <c r="P95" s="36"/>
      <c r="Q95" s="36"/>
    </row>
    <row r="96" spans="2:17" ht="15.75" thickBot="1" x14ac:dyDescent="0.3">
      <c r="B96" s="45" t="s">
        <v>280</v>
      </c>
      <c r="C96" s="45"/>
      <c r="D96" s="45"/>
      <c r="E96" s="45"/>
      <c r="F96" s="45"/>
      <c r="G96" s="45"/>
      <c r="H96" s="45"/>
      <c r="I96" s="63"/>
      <c r="J96" s="161" t="s">
        <v>325</v>
      </c>
      <c r="K96" s="161"/>
      <c r="L96" s="161"/>
      <c r="M96" s="161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61" t="s">
        <v>326</v>
      </c>
      <c r="K97" s="161"/>
      <c r="L97" s="161"/>
      <c r="M97" s="161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61" t="s">
        <v>325</v>
      </c>
      <c r="K98" s="161"/>
      <c r="L98" s="161"/>
      <c r="M98" s="161"/>
      <c r="N98" s="36">
        <v>1</v>
      </c>
      <c r="O98" s="36"/>
      <c r="P98" s="36"/>
      <c r="Q98" s="36"/>
    </row>
    <row r="100" spans="1:17" x14ac:dyDescent="0.25">
      <c r="B100" s="53" t="s">
        <v>281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279</v>
      </c>
      <c r="K101" s="51"/>
      <c r="L101" s="51"/>
      <c r="M101" s="51"/>
      <c r="N101" s="51" t="s">
        <v>282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61" t="s">
        <v>326</v>
      </c>
      <c r="K102" s="161"/>
      <c r="L102" s="161"/>
      <c r="M102" s="161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61" t="s">
        <v>326</v>
      </c>
      <c r="K103" s="161"/>
      <c r="L103" s="161"/>
      <c r="M103" s="161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61" t="s">
        <v>326</v>
      </c>
      <c r="K104" s="161"/>
      <c r="L104" s="161"/>
      <c r="M104" s="161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61" t="s">
        <v>326</v>
      </c>
      <c r="K105" s="161"/>
      <c r="L105" s="161"/>
      <c r="M105" s="161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61" t="s">
        <v>326</v>
      </c>
      <c r="K106" s="161"/>
      <c r="L106" s="161"/>
      <c r="M106" s="161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61" t="s">
        <v>326</v>
      </c>
      <c r="K107" s="161"/>
      <c r="L107" s="161"/>
      <c r="M107" s="161"/>
      <c r="N107" s="36">
        <v>0</v>
      </c>
      <c r="O107" s="36"/>
      <c r="P107" s="36"/>
      <c r="Q107" s="36"/>
    </row>
    <row r="108" spans="1:17" ht="15.75" thickBot="1" x14ac:dyDescent="0.3">
      <c r="B108" s="162" t="s">
        <v>113</v>
      </c>
      <c r="C108" s="162"/>
      <c r="D108" s="162"/>
      <c r="E108" s="162"/>
      <c r="F108" s="162"/>
      <c r="G108" s="162"/>
      <c r="H108" s="162"/>
      <c r="I108" s="163"/>
      <c r="J108" s="173"/>
      <c r="K108" s="174"/>
      <c r="L108" s="174"/>
      <c r="M108" s="175"/>
      <c r="N108" s="167"/>
      <c r="O108" s="168"/>
      <c r="P108" s="168"/>
      <c r="Q108" s="169"/>
    </row>
    <row r="109" spans="1:17" ht="45.75" customHeight="1" thickBot="1" x14ac:dyDescent="0.3">
      <c r="B109" s="164"/>
      <c r="C109" s="165"/>
      <c r="D109" s="165"/>
      <c r="E109" s="165"/>
      <c r="F109" s="165"/>
      <c r="G109" s="165"/>
      <c r="H109" s="165"/>
      <c r="I109" s="166"/>
      <c r="J109" s="170"/>
      <c r="K109" s="171"/>
      <c r="L109" s="171"/>
      <c r="M109" s="172"/>
      <c r="N109" s="170"/>
      <c r="O109" s="171"/>
      <c r="P109" s="171"/>
      <c r="Q109" s="172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24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0.72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4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286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290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24</v>
      </c>
      <c r="K128" s="130"/>
      <c r="L128" s="130"/>
      <c r="M128" s="131"/>
      <c r="N128" s="115">
        <v>0.72199999999999998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8</v>
      </c>
      <c r="K129" s="130"/>
      <c r="L129" s="130"/>
      <c r="M129" s="131"/>
      <c r="N129" s="115">
        <v>0.27800000000000002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11</v>
      </c>
      <c r="K131" s="130"/>
      <c r="L131" s="130"/>
      <c r="M131" s="131"/>
      <c r="N131" s="115">
        <v>0.33300000000000002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14</v>
      </c>
      <c r="K132" s="130"/>
      <c r="L132" s="130"/>
      <c r="M132" s="131"/>
      <c r="N132" s="115">
        <v>0.42399999999999999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8</v>
      </c>
      <c r="K133" s="130"/>
      <c r="L133" s="130"/>
      <c r="M133" s="131"/>
      <c r="N133" s="115">
        <v>0.2424</v>
      </c>
      <c r="O133" s="116"/>
      <c r="P133" s="116"/>
      <c r="Q133" s="117"/>
    </row>
    <row r="135" spans="2:17" x14ac:dyDescent="0.25">
      <c r="B135" s="114" t="s">
        <v>291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/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>
        <v>0</v>
      </c>
      <c r="M147" s="36"/>
      <c r="N147" s="36">
        <v>1</v>
      </c>
      <c r="O147" s="36"/>
      <c r="P147" s="36">
        <v>0</v>
      </c>
      <c r="Q147" s="36"/>
    </row>
    <row r="149" spans="2:17" ht="30.75" customHeight="1" x14ac:dyDescent="0.25">
      <c r="B149" s="37" t="s">
        <v>292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294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3</v>
      </c>
      <c r="E154" s="103"/>
      <c r="F154" s="103">
        <v>1</v>
      </c>
      <c r="G154" s="103"/>
      <c r="H154" s="103">
        <v>0</v>
      </c>
      <c r="I154" s="103"/>
      <c r="J154" s="103">
        <v>0</v>
      </c>
      <c r="K154" s="103"/>
      <c r="L154" s="103">
        <v>91</v>
      </c>
      <c r="M154" s="103"/>
      <c r="N154" s="103">
        <v>1</v>
      </c>
      <c r="O154" s="103"/>
      <c r="P154" s="103">
        <v>1</v>
      </c>
      <c r="Q154" s="103"/>
    </row>
    <row r="155" spans="2:17" ht="15.75" thickBot="1" x14ac:dyDescent="0.3">
      <c r="B155" s="108">
        <v>2</v>
      </c>
      <c r="C155" s="109"/>
      <c r="D155" s="103">
        <v>3</v>
      </c>
      <c r="E155" s="103"/>
      <c r="F155" s="103">
        <v>1</v>
      </c>
      <c r="G155" s="103"/>
      <c r="H155" s="103">
        <v>0</v>
      </c>
      <c r="I155" s="103"/>
      <c r="J155" s="103">
        <v>0</v>
      </c>
      <c r="K155" s="103"/>
      <c r="L155" s="103">
        <v>72</v>
      </c>
      <c r="M155" s="103"/>
      <c r="N155" s="103">
        <v>4</v>
      </c>
      <c r="O155" s="103"/>
      <c r="P155" s="103">
        <v>2</v>
      </c>
      <c r="Q155" s="103"/>
    </row>
    <row r="156" spans="2:17" ht="15.75" thickBot="1" x14ac:dyDescent="0.3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54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2</v>
      </c>
      <c r="E157" s="103"/>
      <c r="F157" s="103">
        <v>1</v>
      </c>
      <c r="G157" s="103"/>
      <c r="H157" s="103">
        <v>0</v>
      </c>
      <c r="I157" s="103"/>
      <c r="J157" s="103">
        <v>0</v>
      </c>
      <c r="K157" s="103"/>
      <c r="L157" s="103">
        <v>64</v>
      </c>
      <c r="M157" s="103"/>
      <c r="N157" s="103">
        <v>3</v>
      </c>
      <c r="O157" s="103"/>
      <c r="P157" s="103">
        <v>1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10</v>
      </c>
      <c r="E160" s="107"/>
      <c r="F160" s="107">
        <f t="shared" ref="F160" si="0">SUM(F154:G159)</f>
        <v>3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281</v>
      </c>
      <c r="M160" s="107"/>
      <c r="N160" s="107">
        <f t="shared" ref="N160" si="4">SUM(N154:O159)</f>
        <v>8</v>
      </c>
      <c r="O160" s="107"/>
      <c r="P160" s="107">
        <f t="shared" ref="P160" si="5">SUM(P154:Q159)</f>
        <v>4</v>
      </c>
      <c r="Q160" s="107"/>
    </row>
    <row r="161" spans="2:17" ht="15.75" thickBot="1" x14ac:dyDescent="0.3">
      <c r="B161" s="108">
        <v>5</v>
      </c>
      <c r="C161" s="109"/>
      <c r="D161" s="103">
        <v>2</v>
      </c>
      <c r="E161" s="103"/>
      <c r="F161" s="103">
        <v>1</v>
      </c>
      <c r="G161" s="103"/>
      <c r="H161" s="103">
        <v>0</v>
      </c>
      <c r="I161" s="103"/>
      <c r="J161" s="103">
        <v>0</v>
      </c>
      <c r="K161" s="103"/>
      <c r="L161" s="103">
        <v>53</v>
      </c>
      <c r="M161" s="103"/>
      <c r="N161" s="103">
        <v>1</v>
      </c>
      <c r="O161" s="103"/>
      <c r="P161" s="103">
        <v>1</v>
      </c>
      <c r="Q161" s="103"/>
    </row>
    <row r="162" spans="2:17" ht="15.75" thickBot="1" x14ac:dyDescent="0.3">
      <c r="B162" s="108">
        <v>6</v>
      </c>
      <c r="C162" s="109"/>
      <c r="D162" s="103">
        <v>2</v>
      </c>
      <c r="E162" s="103"/>
      <c r="F162" s="103">
        <v>1</v>
      </c>
      <c r="G162" s="103"/>
      <c r="H162" s="103">
        <v>0</v>
      </c>
      <c r="I162" s="103"/>
      <c r="J162" s="103">
        <v>0</v>
      </c>
      <c r="K162" s="103"/>
      <c r="L162" s="103">
        <v>58</v>
      </c>
      <c r="M162" s="103"/>
      <c r="N162" s="103">
        <v>2</v>
      </c>
      <c r="O162" s="103"/>
      <c r="P162" s="103">
        <v>2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31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42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1</v>
      </c>
      <c r="G165" s="103"/>
      <c r="H165" s="103">
        <v>0</v>
      </c>
      <c r="I165" s="103"/>
      <c r="J165" s="103">
        <v>0</v>
      </c>
      <c r="K165" s="103"/>
      <c r="L165" s="103">
        <v>27</v>
      </c>
      <c r="M165" s="103"/>
      <c r="N165" s="103">
        <v>1</v>
      </c>
      <c r="O165" s="103"/>
      <c r="P165" s="103">
        <v>1</v>
      </c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8</v>
      </c>
      <c r="E167" s="107"/>
      <c r="F167" s="107">
        <f t="shared" ref="F167" si="6">SUM(F161:G166)</f>
        <v>3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211</v>
      </c>
      <c r="M167" s="107"/>
      <c r="N167" s="107">
        <f t="shared" ref="N167" si="10">SUM(N161:O166)</f>
        <v>4</v>
      </c>
      <c r="O167" s="107"/>
      <c r="P167" s="107">
        <f t="shared" ref="P167" si="11">SUM(P161:Q166)</f>
        <v>4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21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1</v>
      </c>
      <c r="G169" s="103"/>
      <c r="H169" s="103">
        <v>0</v>
      </c>
      <c r="I169" s="103"/>
      <c r="J169" s="103">
        <v>0</v>
      </c>
      <c r="K169" s="103"/>
      <c r="L169" s="103">
        <v>21</v>
      </c>
      <c r="M169" s="103"/>
      <c r="N169" s="103">
        <v>1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1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42</v>
      </c>
      <c r="M170" s="105"/>
      <c r="N170" s="104">
        <f t="shared" ref="N170" si="16">SUM(N168:O169)</f>
        <v>1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20</v>
      </c>
      <c r="E171" s="106"/>
      <c r="F171" s="106">
        <f t="shared" ref="F171" si="18">SUM(F160,F167,F170)</f>
        <v>7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534</v>
      </c>
      <c r="M171" s="106"/>
      <c r="N171" s="106">
        <f t="shared" ref="N171" si="22">SUM(N160,N167,N170)</f>
        <v>13</v>
      </c>
      <c r="O171" s="106"/>
      <c r="P171" s="106">
        <f t="shared" ref="P171" si="23">SUM(P160,P167,P170)</f>
        <v>8</v>
      </c>
      <c r="Q171" s="106"/>
    </row>
    <row r="173" spans="2:17" x14ac:dyDescent="0.25">
      <c r="B173" s="114" t="s">
        <v>295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296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.75" thickBot="1" x14ac:dyDescent="0.3">
      <c r="B176" s="45" t="s">
        <v>298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299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300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301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302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303</v>
      </c>
      <c r="C181" s="45"/>
      <c r="D181" s="45"/>
      <c r="E181" s="45"/>
      <c r="F181" s="45"/>
      <c r="G181" s="45"/>
      <c r="H181" s="45"/>
      <c r="I181" s="63"/>
      <c r="J181" s="129">
        <v>1</v>
      </c>
      <c r="K181" s="130"/>
      <c r="L181" s="130"/>
      <c r="M181" s="131"/>
      <c r="N181" s="129">
        <v>1</v>
      </c>
      <c r="O181" s="130"/>
      <c r="P181" s="130"/>
      <c r="Q181" s="131"/>
    </row>
    <row r="182" spans="1:17" ht="15.75" thickBot="1" x14ac:dyDescent="0.3">
      <c r="B182" s="45" t="s">
        <v>304</v>
      </c>
      <c r="C182" s="45"/>
      <c r="D182" s="45"/>
      <c r="E182" s="45"/>
      <c r="F182" s="45"/>
      <c r="G182" s="45"/>
      <c r="H182" s="45"/>
      <c r="I182" s="63"/>
      <c r="J182" s="129">
        <v>4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305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306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307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76">
        <f>SUM(J176:M185)</f>
        <v>5</v>
      </c>
      <c r="K186" s="177"/>
      <c r="L186" s="177"/>
      <c r="M186" s="178"/>
      <c r="N186" s="176">
        <f>SUM(N176:Q185)</f>
        <v>1</v>
      </c>
      <c r="O186" s="177"/>
      <c r="P186" s="177"/>
      <c r="Q186" s="178"/>
    </row>
    <row r="188" spans="1:17" ht="31.5" customHeight="1" x14ac:dyDescent="0.25">
      <c r="B188" s="53" t="s">
        <v>308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9"/>
      <c r="C190" s="17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9"/>
      <c r="K190" s="17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322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309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311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2</v>
      </c>
      <c r="J239" s="46"/>
      <c r="K239" s="47"/>
      <c r="L239" s="36">
        <v>2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312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325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316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320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325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Экзамен</cp:lastModifiedBy>
  <cp:lastPrinted>2018-01-12T09:47:57Z</cp:lastPrinted>
  <dcterms:created xsi:type="dcterms:W3CDTF">2016-04-14T14:10:28Z</dcterms:created>
  <dcterms:modified xsi:type="dcterms:W3CDTF">2018-01-12T17:21:29Z</dcterms:modified>
</cp:coreProperties>
</file>